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688B9A87-DE03-4F66-A285-4D16D3537D5C}" xr6:coauthVersionLast="47" xr6:coauthVersionMax="47" xr10:uidLastSave="{00000000-0000-0000-0000-000000000000}"/>
  <bookViews>
    <workbookView showHorizontalScroll="0" showVerticalScroll="0" showSheetTabs="0"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16" i="1"/>
  <c r="F17" i="1" s="1"/>
</calcChain>
</file>

<file path=xl/sharedStrings.xml><?xml version="1.0" encoding="utf-8"?>
<sst xmlns="http://schemas.openxmlformats.org/spreadsheetml/2006/main" count="31" uniqueCount="29">
  <si>
    <t>YOUSPORT xin gửi lời chào trân trọng và cảm ơn Quý khách hàng đã quan tâm đến sản phẩm và dịch vụ của chúng tôi. Chúng tôi xin gửi Quý khách thông tin chi tiết đơn đặt hàng như sau:</t>
  </si>
  <si>
    <t>ĐƠN GIÁ CHI TIẾT</t>
  </si>
  <si>
    <t>Stt</t>
  </si>
  <si>
    <t>Sản phẩm</t>
  </si>
  <si>
    <t>ĐV</t>
  </si>
  <si>
    <t>(Bộ, đôi, chiếc…)</t>
  </si>
  <si>
    <t>SL</t>
  </si>
  <si>
    <t>Thành tiền</t>
  </si>
  <si>
    <t>Tổng cộng:</t>
  </si>
  <si>
    <t>Trân trọng!</t>
  </si>
  <si>
    <t>Rất hân hạnh phục vụ quý khách!</t>
  </si>
  <si>
    <t>`</t>
  </si>
  <si>
    <t>(đồng)</t>
  </si>
  <si>
    <t>BP Online - Yousport</t>
  </si>
  <si>
    <t>BIÊN NHẬN ĐẶT IN</t>
  </si>
  <si>
    <t>Còn lại</t>
  </si>
  <si>
    <r>
      <t xml:space="preserve">Website: </t>
    </r>
    <r>
      <rPr>
        <b/>
        <sz val="9"/>
        <color theme="1"/>
        <rFont val="Times New Roman"/>
        <family val="1"/>
      </rPr>
      <t>www.Yousport.vn</t>
    </r>
  </si>
  <si>
    <r>
      <t xml:space="preserve">Hotline: </t>
    </r>
    <r>
      <rPr>
        <b/>
        <sz val="9"/>
        <color theme="1"/>
        <rFont val="Times New Roman"/>
        <family val="1"/>
      </rPr>
      <t xml:space="preserve">18006749 </t>
    </r>
  </si>
  <si>
    <r>
      <t xml:space="preserve">Vui lòng liên hệ với chúng tôi qua hotline: </t>
    </r>
    <r>
      <rPr>
        <b/>
        <i/>
        <sz val="9"/>
        <color theme="1"/>
        <rFont val="Times New Roman"/>
        <family val="1"/>
      </rPr>
      <t xml:space="preserve">18006749 </t>
    </r>
    <r>
      <rPr>
        <i/>
        <sz val="9"/>
        <color theme="1"/>
        <rFont val="Times New Roman"/>
        <family val="1"/>
      </rPr>
      <t xml:space="preserve"> để được tư vấn và giải đáp mọi vấn đề liên quan đến sản phẩm và dịch vụ.</t>
    </r>
  </si>
  <si>
    <t>VAT 8%</t>
  </si>
  <si>
    <t>Phí vận chuyển</t>
  </si>
  <si>
    <t>Chiết Khấu</t>
  </si>
  <si>
    <t>Khách hàng: CÔNG TY TNHH GIẢI PHÁP TRUYỀN THÔNG VÀ DU LỊCH VIỆT NAM ASIA</t>
  </si>
  <si>
    <t>MÃ SỐ THUẾ: 0318915552</t>
  </si>
  <si>
    <t>TPHCM, Ngày 03 tháng 03 năm 2026</t>
  </si>
  <si>
    <t xml:space="preserve">Ghi chú: Qúy Công Ty chuyển cọc giúp shop số tiền là 2.106.000đ </t>
  </si>
  <si>
    <t>Quả</t>
  </si>
  <si>
    <t xml:space="preserve">Bóng 2030 Gerustar Dán Sala </t>
  </si>
  <si>
    <t>Bóng Số 4 UCV 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</si>
</sst>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9" x14ac:knownFonts="1">
    <font>
      <sz val="11"/>
      <color theme="1"/>
      <name val="Times New Roman"/>
      <family val="2"/>
      <charset val="163"/>
    </font>
    <font>
      <sz val="11"/>
      <color theme="1"/>
      <name val="Times New Roman"/>
      <family val="2"/>
      <charset val="163"/>
    </font>
    <font>
      <sz val="11"/>
      <color theme="1"/>
      <name val="Times New Roman"/>
      <family val="1"/>
    </font>
    <font>
      <sz val="9"/>
      <color theme="1"/>
      <name val="Times New Roman"/>
      <family val="1"/>
    </font>
    <font>
      <b/>
      <sz val="9"/>
      <color theme="1"/>
      <name val="Times New Roman"/>
      <family val="1"/>
    </font>
    <font>
      <b/>
      <i/>
      <sz val="12"/>
      <color rgb="FF3A215D"/>
      <name val="Times New Roman"/>
      <family val="1"/>
    </font>
    <font>
      <i/>
      <sz val="10"/>
      <color theme="1"/>
      <name val="Times New Roman"/>
      <family val="1"/>
    </font>
    <font>
      <b/>
      <i/>
      <sz val="9"/>
      <color rgb="FF3A215D"/>
      <name val="Times New Roman"/>
      <family val="1"/>
    </font>
    <font>
      <sz val="7"/>
      <color rgb="FF3A215D"/>
      <name val="Times New Roman"/>
      <family val="1"/>
    </font>
    <font>
      <i/>
      <sz val="8"/>
      <color rgb="FF3A215D"/>
      <name val="Times New Roman"/>
      <family val="1"/>
    </font>
    <font>
      <b/>
      <sz val="9"/>
      <color rgb="FF3A215D"/>
      <name val="Times New Roman"/>
      <family val="1"/>
    </font>
    <font>
      <sz val="9"/>
      <color rgb="FF000000"/>
      <name val="Times New Roman"/>
      <family val="1"/>
    </font>
    <font>
      <i/>
      <sz val="9"/>
      <color theme="1"/>
      <name val="Times New Roman"/>
      <family val="1"/>
    </font>
    <font>
      <b/>
      <i/>
      <sz val="9"/>
      <color theme="1"/>
      <name val="Times New Roman"/>
      <family val="1"/>
    </font>
    <font>
      <b/>
      <sz val="10"/>
      <color rgb="FF3A215D"/>
      <name val="Times New Roman"/>
      <family val="1"/>
    </font>
    <font>
      <sz val="9"/>
      <color theme="1"/>
      <name val="Times New Roman"/>
      <family val="1"/>
    </font>
    <font>
      <sz val="9"/>
      <color theme="1"/>
      <name val="Times New Roman"/>
      <family val="2"/>
    </font>
    <font>
      <b/>
      <sz val="9"/>
      <color rgb="FFFF0000"/>
      <name val="Times New Roman"/>
      <family val="1"/>
    </font>
    <font>
      <sz val="9"/>
      <color rgb="FF15171A"/>
      <name val="Times New Roman"/>
      <family val="1"/>
      <scheme val="major"/>
    </font>
  </fonts>
  <fills count="5">
    <fill>
      <patternFill patternType="none"/>
    </fill>
    <fill>
      <patternFill patternType="gray125"/>
    </fill>
    <fill>
      <patternFill patternType="solid">
        <fgColor rgb="FFDAFF00"/>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right/>
      <top/>
      <bottom style="double">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left"/>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165" fontId="7" fillId="2" borderId="16" xfId="1" applyNumberFormat="1" applyFont="1" applyFill="1" applyBorder="1" applyAlignment="1">
      <alignment horizontal="center" vertical="center" wrapText="1"/>
    </xf>
    <xf numFmtId="165" fontId="9" fillId="2" borderId="11" xfId="1" applyNumberFormat="1" applyFont="1" applyFill="1" applyBorder="1" applyAlignment="1">
      <alignment horizontal="center" vertical="center" wrapText="1"/>
    </xf>
    <xf numFmtId="165" fontId="10" fillId="3" borderId="8" xfId="1" applyNumberFormat="1" applyFont="1" applyFill="1" applyBorder="1" applyAlignment="1">
      <alignment horizontal="center" vertical="center" wrapText="1"/>
    </xf>
    <xf numFmtId="165" fontId="10" fillId="0" borderId="6" xfId="1" applyNumberFormat="1" applyFont="1" applyBorder="1" applyAlignment="1">
      <alignment horizontal="center" vertical="center" wrapText="1"/>
    </xf>
    <xf numFmtId="165" fontId="2" fillId="0" borderId="0" xfId="1" applyNumberFormat="1" applyFont="1"/>
    <xf numFmtId="0" fontId="15" fillId="3" borderId="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7" fillId="0" borderId="13" xfId="0" applyFont="1" applyBorder="1" applyAlignment="1">
      <alignment horizontal="left" vertical="center" wrapText="1"/>
    </xf>
    <xf numFmtId="0" fontId="11" fillId="0" borderId="13" xfId="0" applyFont="1" applyBorder="1" applyAlignment="1">
      <alignment horizontal="left" vertical="center" wrapText="1"/>
    </xf>
    <xf numFmtId="0" fontId="7" fillId="2" borderId="16" xfId="0"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165" fontId="17" fillId="4" borderId="6" xfId="1" applyNumberFormat="1" applyFont="1" applyFill="1" applyBorder="1" applyAlignment="1">
      <alignment horizontal="center" vertical="center" wrapText="1"/>
    </xf>
    <xf numFmtId="0" fontId="2" fillId="0" borderId="0" xfId="0" applyFont="1" applyAlignment="1">
      <alignment wrapText="1"/>
    </xf>
    <xf numFmtId="0" fontId="18" fillId="0" borderId="0" xfId="0" applyFont="1" applyAlignment="1">
      <alignment horizontal="center" vertical="center"/>
    </xf>
    <xf numFmtId="0" fontId="14"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4" fillId="0" borderId="0" xfId="0" applyFont="1" applyAlignment="1">
      <alignment horizontal="left" vertical="center"/>
    </xf>
    <xf numFmtId="0" fontId="3" fillId="0" borderId="1" xfId="0" applyFont="1" applyBorder="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2" fontId="3" fillId="0" borderId="2" xfId="0" applyNumberFormat="1" applyFont="1" applyBorder="1" applyAlignment="1">
      <alignment horizontal="left"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center"/>
    </xf>
    <xf numFmtId="0" fontId="2" fillId="0" borderId="17" xfId="0" applyFont="1" applyBorder="1" applyAlignment="1">
      <alignment horizontal="center"/>
    </xf>
    <xf numFmtId="2" fontId="3" fillId="0" borderId="2" xfId="0" applyNumberFormat="1" applyFont="1" applyBorder="1" applyAlignment="1">
      <alignment horizontal="left" vertical="top" wrapText="1"/>
    </xf>
  </cellXfs>
  <cellStyles count="2">
    <cellStyle name="Comma" xfId="1" builtinId="3"/>
    <cellStyle name="Normal" xfId="0" builtinId="0"/>
  </cellStyles>
  <dxfs count="9">
    <dxf>
      <font>
        <b/>
        <i val="0"/>
        <strike val="0"/>
        <condense val="0"/>
        <extend val="0"/>
        <outline val="0"/>
        <shadow val="0"/>
        <u val="none"/>
        <vertAlign val="baseline"/>
        <sz val="9"/>
        <color rgb="FF3A215D"/>
        <name val="Times New Roman"/>
        <scheme val="none"/>
      </font>
      <numFmt numFmtId="165" formatCode="_(* #,##0_);_(* \(#,##0\);_(* &quot;-&quot;??_);_(@_)"/>
      <alignment horizontal="center" vertical="center" textRotation="0" wrapText="1" indent="0" justifyLastLine="0" shrinkToFit="0" readingOrder="0"/>
      <border diagonalUp="0" diagonalDown="0" outline="0">
        <left style="hair">
          <color auto="1"/>
        </left>
        <right/>
        <top style="hair">
          <color auto="1"/>
        </top>
        <bottom style="hair">
          <color auto="1"/>
        </bottom>
      </border>
    </dxf>
    <dxf>
      <font>
        <b/>
        <i val="0"/>
        <strike val="0"/>
        <condense val="0"/>
        <extend val="0"/>
        <outline val="0"/>
        <shadow val="0"/>
        <u val="none"/>
        <vertAlign val="baseline"/>
        <sz val="9"/>
        <color rgb="FF3A215D"/>
        <name val="Times New Roman"/>
        <family val="1"/>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hair">
          <color auto="1"/>
        </left>
        <right/>
        <top style="hair">
          <color auto="1"/>
        </top>
        <bottom style="hair">
          <color auto="1"/>
        </bottom>
        <vertical/>
        <horizontal/>
      </border>
    </dxf>
    <dxf>
      <font>
        <b val="0"/>
        <i val="0"/>
        <strike val="0"/>
        <condense val="0"/>
        <extend val="0"/>
        <outline val="0"/>
        <shadow val="0"/>
        <u val="none"/>
        <vertAlign val="baseline"/>
        <sz val="9"/>
        <color theme="1"/>
        <name val="Times New Roman"/>
        <scheme val="none"/>
      </font>
      <alignment horizontal="center" vertical="center"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9"/>
        <color theme="1"/>
        <name val="Times New Roman"/>
        <scheme val="none"/>
      </font>
      <alignment horizontal="center" vertical="center"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9"/>
        <color theme="1"/>
        <name val="Times New Roman"/>
        <scheme val="none"/>
      </font>
      <alignment horizontal="left" vertical="center"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9"/>
        <color theme="1"/>
        <name val="Times New Roman"/>
        <scheme val="none"/>
      </font>
      <alignment horizontal="center" vertical="center" textRotation="0" wrapText="1" indent="0" justifyLastLine="0" shrinkToFit="0" readingOrder="0"/>
      <border diagonalUp="0" diagonalDown="0" outline="0">
        <left/>
        <right style="hair">
          <color auto="1"/>
        </right>
        <top style="hair">
          <color auto="1"/>
        </top>
        <bottom style="hair">
          <color auto="1"/>
        </bottom>
      </border>
    </dxf>
    <dxf>
      <border outline="0">
        <left style="thin">
          <color indexed="64"/>
        </left>
        <right style="thin">
          <color indexed="64"/>
        </right>
        <top style="hair">
          <color auto="1"/>
        </top>
        <bottom style="hair">
          <color auto="1"/>
        </bottom>
      </border>
    </dxf>
    <dxf>
      <font>
        <strike val="0"/>
        <outline val="0"/>
        <shadow val="0"/>
        <u val="none"/>
        <vertAlign val="baseline"/>
        <name val="Times New Roman"/>
        <scheme val="none"/>
      </font>
    </dxf>
    <dxf>
      <font>
        <b/>
        <i/>
        <strike val="0"/>
        <condense val="0"/>
        <extend val="0"/>
        <outline val="0"/>
        <shadow val="0"/>
        <u val="none"/>
        <vertAlign val="baseline"/>
        <sz val="9"/>
        <color rgb="FF3A215D"/>
        <name val="Times New Roman"/>
        <scheme val="none"/>
      </font>
      <fill>
        <patternFill patternType="solid">
          <fgColor indexed="64"/>
          <bgColor rgb="FFDAFF00"/>
        </patternFill>
      </fill>
      <alignment horizontal="center" vertical="center" textRotation="0" wrapText="1" indent="0" justifyLastLine="0" shrinkToFit="0" readingOrder="0"/>
      <border diagonalUp="0" diagonalDown="0" outline="0">
        <left style="hair">
          <color auto="1"/>
        </left>
        <right style="hair">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1</xdr:rowOff>
    </xdr:from>
    <xdr:to>
      <xdr:col>2</xdr:col>
      <xdr:colOff>542192</xdr:colOff>
      <xdr:row>2</xdr:row>
      <xdr:rowOff>7328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94" t="27691" r="78404" b="59722"/>
        <a:stretch/>
      </xdr:blipFill>
      <xdr:spPr>
        <a:xfrm>
          <a:off x="285749" y="1"/>
          <a:ext cx="1729155" cy="586154"/>
        </a:xfrm>
        <a:prstGeom prst="rect">
          <a:avLst/>
        </a:prstGeom>
      </xdr:spPr>
    </xdr:pic>
    <xdr:clientData/>
  </xdr:twoCellAnchor>
  <xdr:twoCellAnchor editAs="oneCell">
    <xdr:from>
      <xdr:col>4</xdr:col>
      <xdr:colOff>0</xdr:colOff>
      <xdr:row>22</xdr:row>
      <xdr:rowOff>149086</xdr:rowOff>
    </xdr:from>
    <xdr:to>
      <xdr:col>5</xdr:col>
      <xdr:colOff>441959</xdr:colOff>
      <xdr:row>27</xdr:row>
      <xdr:rowOff>118386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1" y="4282108"/>
          <a:ext cx="977347" cy="971495"/>
        </a:xfrm>
        <a:prstGeom prst="rect">
          <a:avLst/>
        </a:prstGeom>
      </xdr:spPr>
    </xdr:pic>
    <xdr:clientData/>
  </xdr:twoCellAnchor>
  <xdr:twoCellAnchor editAs="oneCell">
    <xdr:from>
      <xdr:col>6</xdr:col>
      <xdr:colOff>55562</xdr:colOff>
      <xdr:row>6</xdr:row>
      <xdr:rowOff>496888</xdr:rowOff>
    </xdr:from>
    <xdr:to>
      <xdr:col>9</xdr:col>
      <xdr:colOff>633412</xdr:colOff>
      <xdr:row>18</xdr:row>
      <xdr:rowOff>8493</xdr:rowOff>
    </xdr:to>
    <xdr:pic>
      <xdr:nvPicPr>
        <xdr:cNvPr id="4" name="Picture 3">
          <a:extLst>
            <a:ext uri="{FF2B5EF4-FFF2-40B4-BE49-F238E27FC236}">
              <a16:creationId xmlns:a16="http://schemas.microsoft.com/office/drawing/2014/main" id="{0E6779D6-2184-536D-23F5-E0CB0E7B44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2937" y="1830388"/>
          <a:ext cx="3109913" cy="222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23813</xdr:colOff>
      <xdr:row>18</xdr:row>
      <xdr:rowOff>120650</xdr:rowOff>
    </xdr:from>
    <xdr:to>
      <xdr:col>9</xdr:col>
      <xdr:colOff>587375</xdr:colOff>
      <xdr:row>23</xdr:row>
      <xdr:rowOff>114300</xdr:rowOff>
    </xdr:to>
    <xdr:pic>
      <xdr:nvPicPr>
        <xdr:cNvPr id="5" name="Picture 4">
          <a:extLst>
            <a:ext uri="{FF2B5EF4-FFF2-40B4-BE49-F238E27FC236}">
              <a16:creationId xmlns:a16="http://schemas.microsoft.com/office/drawing/2014/main" id="{114C6C22-1C7A-F6EA-35E6-9EC17F9F9F84}"/>
            </a:ext>
          </a:extLst>
        </xdr:cNvPr>
        <xdr:cNvPicPr>
          <a:picLocks noChangeAspect="1"/>
        </xdr:cNvPicPr>
      </xdr:nvPicPr>
      <xdr:blipFill>
        <a:blip xmlns:r="http://schemas.openxmlformats.org/officeDocument/2006/relationships" r:embed="rId4"/>
        <a:stretch>
          <a:fillRect/>
        </a:stretch>
      </xdr:blipFill>
      <xdr:spPr>
        <a:xfrm>
          <a:off x="4421188" y="4049713"/>
          <a:ext cx="3095625" cy="930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9:F15" totalsRowShown="0" headerRowDxfId="8" dataDxfId="7" tableBorderDxfId="6">
  <tableColumns count="6">
    <tableColumn id="1" xr3:uid="{00000000-0010-0000-0000-000001000000}" name="Stt" dataDxfId="5"/>
    <tableColumn id="2" xr3:uid="{00000000-0010-0000-0000-000002000000}" name="Sản phẩm" dataDxfId="4"/>
    <tableColumn id="3" xr3:uid="{00000000-0010-0000-0000-000003000000}" name="ĐV" dataDxfId="3"/>
    <tableColumn id="4" xr3:uid="{00000000-0010-0000-0000-000004000000}" name="SL" dataDxfId="2"/>
    <tableColumn id="7" xr3:uid="{D0131ECB-65D7-420B-9CFA-DEF9ADD76BF4}" name="Chiết Khấu" dataDxfId="1"/>
    <tableColumn id="6" xr3:uid="{00000000-0010-0000-0000-000006000000}" name="Thành tiền" dataDxfId="0" dataCellStyle="Comma">
      <calculatedColumnFormula>D10*#REF!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showGridLines="0" tabSelected="1" topLeftCell="A7" zoomScale="80" zoomScaleNormal="80" workbookViewId="0">
      <selection activeCell="M11" sqref="M11"/>
    </sheetView>
  </sheetViews>
  <sheetFormatPr defaultColWidth="9.08984375" defaultRowHeight="14" x14ac:dyDescent="0.3"/>
  <cols>
    <col min="1" max="1" width="5" style="1" customWidth="1"/>
    <col min="2" max="2" width="17" style="1" customWidth="1"/>
    <col min="3" max="3" width="12.36328125" style="1" customWidth="1"/>
    <col min="4" max="4" width="8.08984375" style="1" customWidth="1"/>
    <col min="5" max="5" width="8.36328125" style="1" customWidth="1"/>
    <col min="6" max="6" width="12" style="15" customWidth="1"/>
    <col min="7" max="7" width="9.08984375" style="1"/>
    <col min="8" max="8" width="18.08984375" style="1" customWidth="1"/>
    <col min="9" max="16384" width="9.08984375" style="1"/>
  </cols>
  <sheetData>
    <row r="1" spans="1:12" ht="22.5" customHeight="1" x14ac:dyDescent="0.3">
      <c r="A1" s="51"/>
      <c r="B1" s="51"/>
      <c r="C1" s="51"/>
      <c r="D1" s="28" t="s">
        <v>16</v>
      </c>
      <c r="E1" s="28"/>
      <c r="F1" s="28"/>
      <c r="H1" s="1" t="s">
        <v>11</v>
      </c>
    </row>
    <row r="2" spans="1:12" ht="23.25" customHeight="1" x14ac:dyDescent="0.3">
      <c r="A2" s="52"/>
      <c r="B2" s="52"/>
      <c r="C2" s="52"/>
      <c r="D2" s="28" t="s">
        <v>17</v>
      </c>
      <c r="E2" s="28"/>
      <c r="F2" s="28"/>
    </row>
    <row r="3" spans="1:12" ht="15" customHeight="1" x14ac:dyDescent="0.3">
      <c r="A3" s="53" t="s">
        <v>22</v>
      </c>
      <c r="B3" s="53"/>
      <c r="C3" s="53"/>
      <c r="D3" s="45" t="s">
        <v>13</v>
      </c>
      <c r="E3" s="46"/>
      <c r="F3" s="47"/>
    </row>
    <row r="4" spans="1:12" ht="15" customHeight="1" x14ac:dyDescent="0.3">
      <c r="A4" s="44" t="s">
        <v>23</v>
      </c>
      <c r="B4" s="44"/>
      <c r="C4" s="44"/>
      <c r="D4" s="48"/>
      <c r="E4" s="49"/>
      <c r="F4" s="50"/>
    </row>
    <row r="5" spans="1:12" ht="15.5" x14ac:dyDescent="0.3">
      <c r="A5" s="31" t="s">
        <v>14</v>
      </c>
      <c r="B5" s="31"/>
      <c r="C5" s="31"/>
      <c r="D5" s="31"/>
      <c r="E5" s="31"/>
      <c r="F5" s="31"/>
    </row>
    <row r="6" spans="1:12" x14ac:dyDescent="0.3">
      <c r="A6" s="41" t="s">
        <v>24</v>
      </c>
      <c r="B6" s="41"/>
      <c r="C6" s="41"/>
      <c r="D6" s="41"/>
      <c r="E6" s="41"/>
      <c r="F6" s="41"/>
    </row>
    <row r="7" spans="1:12" ht="43.5" customHeight="1" x14ac:dyDescent="0.3">
      <c r="A7" s="42" t="s">
        <v>0</v>
      </c>
      <c r="B7" s="43"/>
      <c r="C7" s="43"/>
      <c r="D7" s="43"/>
      <c r="E7" s="43"/>
      <c r="F7" s="43"/>
    </row>
    <row r="8" spans="1:12" ht="15.5" x14ac:dyDescent="0.3">
      <c r="A8" s="38" t="s">
        <v>1</v>
      </c>
      <c r="B8" s="39"/>
      <c r="C8" s="39"/>
      <c r="D8" s="39"/>
      <c r="E8" s="39"/>
      <c r="F8" s="40"/>
      <c r="L8"/>
    </row>
    <row r="9" spans="1:12" ht="24" x14ac:dyDescent="0.3">
      <c r="A9" s="3" t="s">
        <v>2</v>
      </c>
      <c r="B9" s="4" t="s">
        <v>3</v>
      </c>
      <c r="C9" s="5" t="s">
        <v>4</v>
      </c>
      <c r="D9" s="4" t="s">
        <v>6</v>
      </c>
      <c r="E9" s="21" t="s">
        <v>21</v>
      </c>
      <c r="F9" s="11" t="s">
        <v>7</v>
      </c>
      <c r="J9" s="2"/>
    </row>
    <row r="10" spans="1:12" ht="10.5" customHeight="1" x14ac:dyDescent="0.3">
      <c r="A10" s="6"/>
      <c r="B10" s="5"/>
      <c r="C10" s="7" t="s">
        <v>5</v>
      </c>
      <c r="D10" s="5"/>
      <c r="E10" s="8" t="s">
        <v>12</v>
      </c>
      <c r="F10" s="12" t="s">
        <v>12</v>
      </c>
    </row>
    <row r="11" spans="1:12" ht="23" x14ac:dyDescent="0.3">
      <c r="A11" s="9">
        <v>1</v>
      </c>
      <c r="B11" s="10" t="s">
        <v>27</v>
      </c>
      <c r="C11" s="10" t="s">
        <v>26</v>
      </c>
      <c r="D11" s="10">
        <v>1</v>
      </c>
      <c r="E11" s="22">
        <v>279000</v>
      </c>
      <c r="F11" s="13">
        <v>279000</v>
      </c>
    </row>
    <row r="12" spans="1:12" x14ac:dyDescent="0.3">
      <c r="A12" s="9">
        <v>2</v>
      </c>
      <c r="B12" s="10" t="s">
        <v>28</v>
      </c>
      <c r="C12" s="10" t="s">
        <v>26</v>
      </c>
      <c r="D12" s="22">
        <v>1</v>
      </c>
      <c r="E12" s="22">
        <v>301000</v>
      </c>
      <c r="F12" s="13">
        <v>301000</v>
      </c>
    </row>
    <row r="13" spans="1:12" x14ac:dyDescent="0.3">
      <c r="A13" s="9">
        <v>3</v>
      </c>
      <c r="B13" s="10"/>
      <c r="C13" s="10"/>
      <c r="D13" s="10"/>
      <c r="E13" s="22"/>
      <c r="F13" s="13"/>
    </row>
    <row r="14" spans="1:12" x14ac:dyDescent="0.3">
      <c r="A14" s="16">
        <v>4</v>
      </c>
      <c r="B14" s="18"/>
      <c r="C14" s="18"/>
      <c r="D14" s="17"/>
      <c r="E14" s="22"/>
      <c r="F14" s="13"/>
    </row>
    <row r="15" spans="1:12" ht="14.5" customHeight="1" x14ac:dyDescent="0.3">
      <c r="A15" s="16">
        <v>5</v>
      </c>
      <c r="B15" s="25"/>
      <c r="C15" s="18"/>
      <c r="D15" s="17"/>
      <c r="E15" s="22"/>
      <c r="F15" s="13"/>
    </row>
    <row r="16" spans="1:12" ht="13.5" customHeight="1" x14ac:dyDescent="0.3">
      <c r="A16" s="34" t="s">
        <v>8</v>
      </c>
      <c r="B16" s="35"/>
      <c r="C16" s="35"/>
      <c r="D16" s="35"/>
      <c r="E16" s="19"/>
      <c r="F16" s="14">
        <f>SUM(F11:F15)</f>
        <v>580000</v>
      </c>
    </row>
    <row r="17" spans="1:8" x14ac:dyDescent="0.3">
      <c r="A17" s="34" t="s">
        <v>19</v>
      </c>
      <c r="B17" s="35"/>
      <c r="C17" s="35"/>
      <c r="D17" s="35"/>
      <c r="E17" s="19"/>
      <c r="F17" s="14">
        <f>F16*8%</f>
        <v>46400</v>
      </c>
    </row>
    <row r="18" spans="1:8" x14ac:dyDescent="0.3">
      <c r="A18" s="34" t="s">
        <v>20</v>
      </c>
      <c r="B18" s="35"/>
      <c r="C18" s="35"/>
      <c r="D18" s="35"/>
      <c r="E18" s="19"/>
      <c r="F18" s="14">
        <v>0</v>
      </c>
    </row>
    <row r="19" spans="1:8" x14ac:dyDescent="0.3">
      <c r="A19" s="34" t="s">
        <v>15</v>
      </c>
      <c r="B19" s="35"/>
      <c r="C19" s="35"/>
      <c r="D19" s="35"/>
      <c r="E19" s="19"/>
      <c r="F19" s="23">
        <f>F17+F16</f>
        <v>626400</v>
      </c>
    </row>
    <row r="20" spans="1:8" ht="15" customHeight="1" x14ac:dyDescent="0.3">
      <c r="A20" s="32"/>
      <c r="B20" s="33"/>
      <c r="C20" s="33"/>
      <c r="D20" s="33"/>
      <c r="E20" s="20"/>
      <c r="F20" s="14"/>
    </row>
    <row r="21" spans="1:8" ht="15" customHeight="1" x14ac:dyDescent="0.3">
      <c r="A21" s="34"/>
      <c r="B21" s="35"/>
      <c r="C21" s="35"/>
      <c r="D21" s="35"/>
      <c r="E21" s="19"/>
      <c r="F21" s="14"/>
      <c r="H21" s="24"/>
    </row>
    <row r="22" spans="1:8" ht="15" customHeight="1" x14ac:dyDescent="0.3">
      <c r="A22" s="34"/>
      <c r="B22" s="35"/>
      <c r="C22" s="35"/>
      <c r="D22" s="35"/>
      <c r="E22" s="19"/>
      <c r="F22" s="14"/>
    </row>
    <row r="23" spans="1:8" ht="15" customHeight="1" x14ac:dyDescent="0.3">
      <c r="A23" s="34"/>
      <c r="B23" s="35"/>
      <c r="C23" s="35"/>
      <c r="D23" s="35"/>
      <c r="E23" s="19"/>
      <c r="F23" s="14"/>
    </row>
    <row r="24" spans="1:8" ht="11.25" customHeight="1" x14ac:dyDescent="0.3">
      <c r="A24" s="36" t="s">
        <v>25</v>
      </c>
      <c r="B24" s="36"/>
      <c r="C24" s="36"/>
      <c r="D24" s="36"/>
      <c r="E24" s="36"/>
      <c r="F24" s="36"/>
    </row>
    <row r="25" spans="1:8" ht="9.75" customHeight="1" x14ac:dyDescent="0.3">
      <c r="A25" s="27"/>
      <c r="B25" s="27"/>
      <c r="C25" s="27"/>
      <c r="D25" s="27"/>
      <c r="E25" s="27"/>
      <c r="F25" s="27"/>
    </row>
    <row r="26" spans="1:8" ht="24" customHeight="1" x14ac:dyDescent="0.3">
      <c r="A26" s="28"/>
      <c r="B26" s="27"/>
      <c r="C26" s="27"/>
      <c r="D26" s="27"/>
      <c r="E26" s="27"/>
      <c r="F26" s="27"/>
    </row>
    <row r="27" spans="1:8" ht="18.75" customHeight="1" x14ac:dyDescent="0.3">
      <c r="A27" s="29" t="s">
        <v>18</v>
      </c>
      <c r="B27" s="30"/>
      <c r="C27" s="30"/>
      <c r="D27" s="30"/>
      <c r="E27" s="30"/>
      <c r="F27" s="30"/>
    </row>
    <row r="28" spans="1:8" ht="11.25" customHeight="1" thickBot="1" x14ac:dyDescent="0.35">
      <c r="A28" s="37" t="s">
        <v>9</v>
      </c>
      <c r="B28" s="37"/>
      <c r="C28" s="37"/>
      <c r="D28" s="37"/>
      <c r="E28" s="37"/>
      <c r="F28" s="37"/>
    </row>
    <row r="29" spans="1:8" ht="9.75" customHeight="1" thickTop="1" x14ac:dyDescent="0.3">
      <c r="A29" s="26" t="s">
        <v>10</v>
      </c>
      <c r="B29" s="26"/>
      <c r="C29" s="26"/>
      <c r="D29" s="26"/>
      <c r="E29" s="26"/>
      <c r="F29" s="26"/>
    </row>
    <row r="30" spans="1:8" ht="27" customHeight="1" x14ac:dyDescent="0.3"/>
    <row r="31" spans="1:8" ht="22.5" customHeight="1" x14ac:dyDescent="0.3"/>
  </sheetData>
  <mergeCells count="24">
    <mergeCell ref="A23:D23"/>
    <mergeCell ref="A4:C4"/>
    <mergeCell ref="D3:F4"/>
    <mergeCell ref="A1:C2"/>
    <mergeCell ref="D1:F1"/>
    <mergeCell ref="D2:F2"/>
    <mergeCell ref="A3:C3"/>
    <mergeCell ref="A18:D18"/>
    <mergeCell ref="A29:F29"/>
    <mergeCell ref="A25:F25"/>
    <mergeCell ref="A26:F26"/>
    <mergeCell ref="A27:F27"/>
    <mergeCell ref="A5:F5"/>
    <mergeCell ref="A20:D20"/>
    <mergeCell ref="A21:D21"/>
    <mergeCell ref="A16:D16"/>
    <mergeCell ref="A24:F24"/>
    <mergeCell ref="A28:F28"/>
    <mergeCell ref="A8:F8"/>
    <mergeCell ref="A6:F6"/>
    <mergeCell ref="A7:F7"/>
    <mergeCell ref="A17:D17"/>
    <mergeCell ref="A19:D19"/>
    <mergeCell ref="A22:D22"/>
  </mergeCells>
  <pageMargins left="0.25" right="0.25" top="0.75" bottom="0.75" header="0.3" footer="0.3"/>
  <pageSetup paperSize="11"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Thương Phan</cp:lastModifiedBy>
  <cp:lastPrinted>2019-10-23T12:33:13Z</cp:lastPrinted>
  <dcterms:created xsi:type="dcterms:W3CDTF">2018-08-02T03:45:31Z</dcterms:created>
  <dcterms:modified xsi:type="dcterms:W3CDTF">2026-04-15T06:41:56Z</dcterms:modified>
</cp:coreProperties>
</file>